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59" i="1" l="1"/>
  <c r="H25" i="1" l="1"/>
  <c r="H33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<sst xmlns="http://schemas.openxmlformats.org/spreadsheetml/2006/main" count="60" uniqueCount="34">
  <si>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</si>
  <si>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</si>
  <si>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</si>
  <si>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</si>
  <si>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</si>
  <si>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</si>
  <si>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</si>
  <si>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</si>
  <si>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</si>
  <si>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</si>
  <si>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</si>
  <si>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</si>
  <si>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</si>
  <si>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</si>
  <si>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</si>
  <si>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</si>
  <si>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</si>
  <si>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</si>
  <si>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</si>
  <si>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</si>
  <si>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</si>
  <si>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</si>
  <si>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</si>
  <si>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</si>
  <si>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</si>
  <si>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</si>
  <si>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</si>
  <si>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</si>
  <si>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</si>
  <si>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</si>
  <si>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</si>
  <si>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11.02.2025 </t>
  </si>
  <si>
    <t>Primljena i neutrošena participacija od 11.02.2025</t>
  </si>
  <si>
    <t>Dana 11.02.2025.godine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</si>
</sst>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45699</v>
      </c>
      <c r="H12" s="12">
        <v>768767.4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45699</v>
      </c>
      <c r="H13" s="1">
        <f>H14+H30-H38-H52</f>
        <v>141498.82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45699</v>
      </c>
      <c r="H14" s="2">
        <f>SUM(H15:H29)</f>
        <v>138378.75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</f>
        <v>1331.2299999999814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</f>
        <v>137047.52000000002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45699</v>
      </c>
      <c r="H30" s="2">
        <f>H31+H32+H33+H34+H36+H37+H35</f>
        <v>104256.01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100738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3518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45699</v>
      </c>
      <c r="H38" s="3">
        <f>SUM(H39:H51)</f>
        <v>397.94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397.94</f>
        <v>397.94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45699</v>
      </c>
      <c r="H52" s="3">
        <f>SUM(H53:H58)</f>
        <v>100738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100738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45699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</f>
        <v>627268.57999999996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768767.39999999991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33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2025-02-12T06:39:01Z</dcterms:modified>
  <cp:category/>
  <cp:contentStatus/>
</cp:coreProperties>
</file>